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K31</author>
  </authors>
  <commentList>
    <comment ref="I8" authorId="0">
      <text>
        <r>
          <rPr>
            <b/>
            <sz val="8"/>
            <rFont val="Tahoma"/>
            <family val="0"/>
          </rPr>
          <t>1</t>
        </r>
        <r>
          <rPr>
            <sz val="8"/>
            <rFont val="Tahoma"/>
            <family val="0"/>
          </rPr>
          <t xml:space="preserve">
1</t>
        </r>
      </text>
    </comment>
    <comment ref="P10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M15" authorId="0">
      <text>
        <r>
          <rPr>
            <b/>
            <sz val="8"/>
            <rFont val="Tahoma"/>
            <family val="0"/>
          </rPr>
          <t>3</t>
        </r>
      </text>
    </comment>
    <comment ref="I13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M9" authorId="0">
      <text>
        <r>
          <rPr>
            <b/>
            <sz val="8"/>
            <rFont val="Tahoma"/>
            <family val="0"/>
          </rPr>
          <t>5</t>
        </r>
      </text>
    </comment>
    <comment ref="O14" authorId="0">
      <text>
        <r>
          <rPr>
            <b/>
            <sz val="8"/>
            <rFont val="Tahoma"/>
            <family val="0"/>
          </rPr>
          <t>6</t>
        </r>
        <r>
          <rPr>
            <sz val="8"/>
            <rFont val="Tahoma"/>
            <family val="0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0"/>
          </rPr>
          <t>7</t>
        </r>
        <r>
          <rPr>
            <sz val="8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0"/>
          </rPr>
          <t>8</t>
        </r>
        <r>
          <rPr>
            <sz val="8"/>
            <rFont val="Tahoma"/>
            <family val="0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0"/>
          </rPr>
          <t>9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 Cyr"/>
      <family val="0"/>
    </font>
    <font>
      <sz val="16"/>
      <name val="Arial Cyr"/>
      <family val="0"/>
    </font>
    <font>
      <sz val="16"/>
      <color indexed="53"/>
      <name val="Arial Cyr"/>
      <family val="0"/>
    </font>
    <font>
      <sz val="16"/>
      <color indexed="4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19050</xdr:rowOff>
    </xdr:from>
    <xdr:to>
      <xdr:col>6</xdr:col>
      <xdr:colOff>19050</xdr:colOff>
      <xdr:row>8</xdr:row>
      <xdr:rowOff>266700</xdr:rowOff>
    </xdr:to>
    <xdr:pic>
      <xdr:nvPicPr>
        <xdr:cNvPr id="1" name="Picture 1" descr="1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162050"/>
          <a:ext cx="11049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</xdr:row>
      <xdr:rowOff>247650</xdr:rowOff>
    </xdr:from>
    <xdr:to>
      <xdr:col>22</xdr:col>
      <xdr:colOff>295275</xdr:colOff>
      <xdr:row>8</xdr:row>
      <xdr:rowOff>257175</xdr:rowOff>
    </xdr:to>
    <xdr:pic>
      <xdr:nvPicPr>
        <xdr:cNvPr id="2" name="Picture 4" descr="50ee0446efb27013d89591e3d0b3aec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1676400"/>
          <a:ext cx="1781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10</xdr:row>
      <xdr:rowOff>0</xdr:rowOff>
    </xdr:from>
    <xdr:to>
      <xdr:col>4</xdr:col>
      <xdr:colOff>361950</xdr:colOff>
      <xdr:row>14</xdr:row>
      <xdr:rowOff>266700</xdr:rowOff>
    </xdr:to>
    <xdr:pic>
      <xdr:nvPicPr>
        <xdr:cNvPr id="3" name="Picture 5" descr="rusalochka+232835642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2857500"/>
          <a:ext cx="12573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9525</xdr:rowOff>
    </xdr:from>
    <xdr:to>
      <xdr:col>12</xdr:col>
      <xdr:colOff>0</xdr:colOff>
      <xdr:row>5</xdr:row>
      <xdr:rowOff>133350</xdr:rowOff>
    </xdr:to>
    <xdr:pic>
      <xdr:nvPicPr>
        <xdr:cNvPr id="4" name="Picture 6" descr="ANd9GcQZSJsqgdR-PnpvB596B6mshZqc_RuvxC4kM68yfblBJwODQz_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19375" y="581025"/>
          <a:ext cx="1838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15</xdr:col>
      <xdr:colOff>352425</xdr:colOff>
      <xdr:row>7</xdr:row>
      <xdr:rowOff>0</xdr:rowOff>
    </xdr:to>
    <xdr:sp>
      <xdr:nvSpPr>
        <xdr:cNvPr id="5" name="Line 7"/>
        <xdr:cNvSpPr>
          <a:spLocks/>
        </xdr:cNvSpPr>
      </xdr:nvSpPr>
      <xdr:spPr>
        <a:xfrm>
          <a:off x="2971800" y="200025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9525</xdr:rowOff>
    </xdr:from>
    <xdr:to>
      <xdr:col>16</xdr:col>
      <xdr:colOff>9525</xdr:colOff>
      <xdr:row>7</xdr:row>
      <xdr:rowOff>9525</xdr:rowOff>
    </xdr:to>
    <xdr:sp>
      <xdr:nvSpPr>
        <xdr:cNvPr id="6" name="Line 8"/>
        <xdr:cNvSpPr>
          <a:spLocks/>
        </xdr:cNvSpPr>
      </xdr:nvSpPr>
      <xdr:spPr>
        <a:xfrm flipV="1">
          <a:off x="2962275" y="2009775"/>
          <a:ext cx="29908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38100</xdr:rowOff>
    </xdr:from>
    <xdr:to>
      <xdr:col>16</xdr:col>
      <xdr:colOff>0</xdr:colOff>
      <xdr:row>15</xdr:row>
      <xdr:rowOff>28575</xdr:rowOff>
    </xdr:to>
    <xdr:sp>
      <xdr:nvSpPr>
        <xdr:cNvPr id="7" name="Line 9"/>
        <xdr:cNvSpPr>
          <a:spLocks/>
        </xdr:cNvSpPr>
      </xdr:nvSpPr>
      <xdr:spPr>
        <a:xfrm>
          <a:off x="5943600" y="2038350"/>
          <a:ext cx="0" cy="2276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9525</xdr:rowOff>
    </xdr:from>
    <xdr:to>
      <xdr:col>16</xdr:col>
      <xdr:colOff>0</xdr:colOff>
      <xdr:row>15</xdr:row>
      <xdr:rowOff>19050</xdr:rowOff>
    </xdr:to>
    <xdr:sp>
      <xdr:nvSpPr>
        <xdr:cNvPr id="8" name="Line 10"/>
        <xdr:cNvSpPr>
          <a:spLocks/>
        </xdr:cNvSpPr>
      </xdr:nvSpPr>
      <xdr:spPr>
        <a:xfrm flipH="1" flipV="1">
          <a:off x="2971800" y="4295775"/>
          <a:ext cx="29718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15</xdr:row>
      <xdr:rowOff>9525</xdr:rowOff>
    </xdr:to>
    <xdr:sp>
      <xdr:nvSpPr>
        <xdr:cNvPr id="9" name="Line 11"/>
        <xdr:cNvSpPr>
          <a:spLocks/>
        </xdr:cNvSpPr>
      </xdr:nvSpPr>
      <xdr:spPr>
        <a:xfrm>
          <a:off x="2971800" y="2019300"/>
          <a:ext cx="0" cy="2276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15</xdr:col>
      <xdr:colOff>19050</xdr:colOff>
      <xdr:row>8</xdr:row>
      <xdr:rowOff>19050</xdr:rowOff>
    </xdr:to>
    <xdr:sp>
      <xdr:nvSpPr>
        <xdr:cNvPr id="10" name="Line 12"/>
        <xdr:cNvSpPr>
          <a:spLocks/>
        </xdr:cNvSpPr>
      </xdr:nvSpPr>
      <xdr:spPr>
        <a:xfrm flipV="1">
          <a:off x="2971800" y="2295525"/>
          <a:ext cx="26193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9525</xdr:rowOff>
    </xdr:from>
    <xdr:to>
      <xdr:col>15</xdr:col>
      <xdr:colOff>9525</xdr:colOff>
      <xdr:row>14</xdr:row>
      <xdr:rowOff>9525</xdr:rowOff>
    </xdr:to>
    <xdr:sp>
      <xdr:nvSpPr>
        <xdr:cNvPr id="11" name="Line 13"/>
        <xdr:cNvSpPr>
          <a:spLocks/>
        </xdr:cNvSpPr>
      </xdr:nvSpPr>
      <xdr:spPr>
        <a:xfrm>
          <a:off x="5572125" y="2295525"/>
          <a:ext cx="9525" cy="1714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15</xdr:col>
      <xdr:colOff>0</xdr:colOff>
      <xdr:row>14</xdr:row>
      <xdr:rowOff>9525</xdr:rowOff>
    </xdr:to>
    <xdr:sp>
      <xdr:nvSpPr>
        <xdr:cNvPr id="12" name="Line 14"/>
        <xdr:cNvSpPr>
          <a:spLocks/>
        </xdr:cNvSpPr>
      </xdr:nvSpPr>
      <xdr:spPr>
        <a:xfrm flipH="1" flipV="1">
          <a:off x="3343275" y="4000500"/>
          <a:ext cx="22288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9</xdr:row>
      <xdr:rowOff>0</xdr:rowOff>
    </xdr:from>
    <xdr:to>
      <xdr:col>9</xdr:col>
      <xdr:colOff>0</xdr:colOff>
      <xdr:row>13</xdr:row>
      <xdr:rowOff>266700</xdr:rowOff>
    </xdr:to>
    <xdr:sp>
      <xdr:nvSpPr>
        <xdr:cNvPr id="13" name="Line 15"/>
        <xdr:cNvSpPr>
          <a:spLocks/>
        </xdr:cNvSpPr>
      </xdr:nvSpPr>
      <xdr:spPr>
        <a:xfrm flipH="1" flipV="1">
          <a:off x="3333750" y="2571750"/>
          <a:ext cx="9525" cy="1409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9</xdr:row>
      <xdr:rowOff>0</xdr:rowOff>
    </xdr:from>
    <xdr:to>
      <xdr:col>13</xdr:col>
      <xdr:colOff>352425</xdr:colOff>
      <xdr:row>9</xdr:row>
      <xdr:rowOff>0</xdr:rowOff>
    </xdr:to>
    <xdr:sp>
      <xdr:nvSpPr>
        <xdr:cNvPr id="14" name="Line 16"/>
        <xdr:cNvSpPr>
          <a:spLocks/>
        </xdr:cNvSpPr>
      </xdr:nvSpPr>
      <xdr:spPr>
        <a:xfrm>
          <a:off x="3352800" y="2571750"/>
          <a:ext cx="1828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9</xdr:row>
      <xdr:rowOff>0</xdr:rowOff>
    </xdr:from>
    <xdr:to>
      <xdr:col>13</xdr:col>
      <xdr:colOff>361950</xdr:colOff>
      <xdr:row>13</xdr:row>
      <xdr:rowOff>0</xdr:rowOff>
    </xdr:to>
    <xdr:sp>
      <xdr:nvSpPr>
        <xdr:cNvPr id="15" name="Line 17"/>
        <xdr:cNvSpPr>
          <a:spLocks/>
        </xdr:cNvSpPr>
      </xdr:nvSpPr>
      <xdr:spPr>
        <a:xfrm>
          <a:off x="5191125" y="2571750"/>
          <a:ext cx="0" cy="1143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13</xdr:row>
      <xdr:rowOff>9525</xdr:rowOff>
    </xdr:from>
    <xdr:to>
      <xdr:col>13</xdr:col>
      <xdr:colOff>361950</xdr:colOff>
      <xdr:row>13</xdr:row>
      <xdr:rowOff>9525</xdr:rowOff>
    </xdr:to>
    <xdr:sp>
      <xdr:nvSpPr>
        <xdr:cNvPr id="16" name="Line 18"/>
        <xdr:cNvSpPr>
          <a:spLocks/>
        </xdr:cNvSpPr>
      </xdr:nvSpPr>
      <xdr:spPr>
        <a:xfrm flipH="1">
          <a:off x="3705225" y="3724275"/>
          <a:ext cx="1485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9</xdr:row>
      <xdr:rowOff>276225</xdr:rowOff>
    </xdr:from>
    <xdr:to>
      <xdr:col>10</xdr:col>
      <xdr:colOff>9525</xdr:colOff>
      <xdr:row>13</xdr:row>
      <xdr:rowOff>19050</xdr:rowOff>
    </xdr:to>
    <xdr:sp>
      <xdr:nvSpPr>
        <xdr:cNvPr id="17" name="Line 19"/>
        <xdr:cNvSpPr>
          <a:spLocks/>
        </xdr:cNvSpPr>
      </xdr:nvSpPr>
      <xdr:spPr>
        <a:xfrm flipV="1">
          <a:off x="3705225" y="2847975"/>
          <a:ext cx="19050" cy="885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</xdr:colOff>
      <xdr:row>10</xdr:row>
      <xdr:rowOff>0</xdr:rowOff>
    </xdr:from>
    <xdr:to>
      <xdr:col>12</xdr:col>
      <xdr:colOff>342900</xdr:colOff>
      <xdr:row>10</xdr:row>
      <xdr:rowOff>9525</xdr:rowOff>
    </xdr:to>
    <xdr:sp>
      <xdr:nvSpPr>
        <xdr:cNvPr id="18" name="Line 20"/>
        <xdr:cNvSpPr>
          <a:spLocks/>
        </xdr:cNvSpPr>
      </xdr:nvSpPr>
      <xdr:spPr>
        <a:xfrm flipV="1">
          <a:off x="3743325" y="2857500"/>
          <a:ext cx="10572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11</xdr:row>
      <xdr:rowOff>266700</xdr:rowOff>
    </xdr:to>
    <xdr:sp>
      <xdr:nvSpPr>
        <xdr:cNvPr id="19" name="Line 21"/>
        <xdr:cNvSpPr>
          <a:spLocks/>
        </xdr:cNvSpPr>
      </xdr:nvSpPr>
      <xdr:spPr>
        <a:xfrm>
          <a:off x="4829175" y="2857500"/>
          <a:ext cx="0" cy="552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352425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20" name="Line 22"/>
        <xdr:cNvSpPr>
          <a:spLocks/>
        </xdr:cNvSpPr>
      </xdr:nvSpPr>
      <xdr:spPr>
        <a:xfrm flipH="1">
          <a:off x="4067175" y="3429000"/>
          <a:ext cx="7620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9525</xdr:rowOff>
    </xdr:from>
    <xdr:to>
      <xdr:col>11</xdr:col>
      <xdr:colOff>0</xdr:colOff>
      <xdr:row>11</xdr:row>
      <xdr:rowOff>266700</xdr:rowOff>
    </xdr:to>
    <xdr:sp>
      <xdr:nvSpPr>
        <xdr:cNvPr id="21" name="Line 23"/>
        <xdr:cNvSpPr>
          <a:spLocks/>
        </xdr:cNvSpPr>
      </xdr:nvSpPr>
      <xdr:spPr>
        <a:xfrm flipH="1" flipV="1">
          <a:off x="4086225" y="3152775"/>
          <a:ext cx="0" cy="25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28575</xdr:colOff>
      <xdr:row>11</xdr:row>
      <xdr:rowOff>9525</xdr:rowOff>
    </xdr:from>
    <xdr:to>
      <xdr:col>11</xdr:col>
      <xdr:colOff>361950</xdr:colOff>
      <xdr:row>11</xdr:row>
      <xdr:rowOff>9525</xdr:rowOff>
    </xdr:to>
    <xdr:sp>
      <xdr:nvSpPr>
        <xdr:cNvPr id="22" name="Line 24"/>
        <xdr:cNvSpPr>
          <a:spLocks/>
        </xdr:cNvSpPr>
      </xdr:nvSpPr>
      <xdr:spPr>
        <a:xfrm>
          <a:off x="4114800" y="3152775"/>
          <a:ext cx="3238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13</xdr:col>
      <xdr:colOff>323850</xdr:colOff>
      <xdr:row>2</xdr:row>
      <xdr:rowOff>19050</xdr:rowOff>
    </xdr:from>
    <xdr:to>
      <xdr:col>17</xdr:col>
      <xdr:colOff>352425</xdr:colOff>
      <xdr:row>5</xdr:row>
      <xdr:rowOff>152400</xdr:rowOff>
    </xdr:to>
    <xdr:pic>
      <xdr:nvPicPr>
        <xdr:cNvPr id="23" name="Picture 33" descr="telescop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53025" y="590550"/>
          <a:ext cx="1514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16</xdr:row>
      <xdr:rowOff>19050</xdr:rowOff>
    </xdr:from>
    <xdr:to>
      <xdr:col>8</xdr:col>
      <xdr:colOff>9525</xdr:colOff>
      <xdr:row>20</xdr:row>
      <xdr:rowOff>95250</xdr:rowOff>
    </xdr:to>
    <xdr:pic>
      <xdr:nvPicPr>
        <xdr:cNvPr id="24" name="Picture 34" descr="ANd9GcSqJCEbBgSvovCafZ4g5BG3_vo2ylfb_N2u-mNOiyj1BCO2b1R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6375" y="4591050"/>
          <a:ext cx="1504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17</xdr:row>
      <xdr:rowOff>19050</xdr:rowOff>
    </xdr:from>
    <xdr:to>
      <xdr:col>13</xdr:col>
      <xdr:colOff>209550</xdr:colOff>
      <xdr:row>21</xdr:row>
      <xdr:rowOff>266700</xdr:rowOff>
    </xdr:to>
    <xdr:pic>
      <xdr:nvPicPr>
        <xdr:cNvPr id="25" name="Picture 35" descr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76675" y="4876800"/>
          <a:ext cx="1162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361950</xdr:colOff>
      <xdr:row>16</xdr:row>
      <xdr:rowOff>0</xdr:rowOff>
    </xdr:from>
    <xdr:to>
      <xdr:col>20</xdr:col>
      <xdr:colOff>209550</xdr:colOff>
      <xdr:row>21</xdr:row>
      <xdr:rowOff>0</xdr:rowOff>
    </xdr:to>
    <xdr:pic>
      <xdr:nvPicPr>
        <xdr:cNvPr id="26" name="Picture 36" descr="10657099-n--n--n---n-no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34075" y="4572000"/>
          <a:ext cx="17049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9</xdr:row>
      <xdr:rowOff>276225</xdr:rowOff>
    </xdr:from>
    <xdr:to>
      <xdr:col>22</xdr:col>
      <xdr:colOff>19050</xdr:colOff>
      <xdr:row>15</xdr:row>
      <xdr:rowOff>9525</xdr:rowOff>
    </xdr:to>
    <xdr:pic>
      <xdr:nvPicPr>
        <xdr:cNvPr id="27" name="Picture 37" descr="Gymnast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77075" y="284797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285750</xdr:colOff>
      <xdr:row>2</xdr:row>
      <xdr:rowOff>0</xdr:rowOff>
    </xdr:from>
    <xdr:to>
      <xdr:col>27</xdr:col>
      <xdr:colOff>0</xdr:colOff>
      <xdr:row>3</xdr:row>
      <xdr:rowOff>276225</xdr:rowOff>
    </xdr:to>
    <xdr:sp>
      <xdr:nvSpPr>
        <xdr:cNvPr id="28" name="Text Box 38"/>
        <xdr:cNvSpPr txBox="1">
          <a:spLocks noChangeArrowheads="1"/>
        </xdr:cNvSpPr>
      </xdr:nvSpPr>
      <xdr:spPr>
        <a:xfrm>
          <a:off x="8829675" y="571500"/>
          <a:ext cx="12001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Выполнила: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Лагутина Алёна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студентка 310 группы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8:AB16"/>
  <sheetViews>
    <sheetView showGridLines="0" tabSelected="1" zoomScalePageLayoutView="0" workbookViewId="0" topLeftCell="A1">
      <selection activeCell="I8" sqref="I8"/>
    </sheetView>
  </sheetViews>
  <sheetFormatPr defaultColWidth="4.875" defaultRowHeight="22.5" customHeight="1"/>
  <cols>
    <col min="1" max="23" width="4.875" style="1" customWidth="1"/>
    <col min="24" max="28" width="4.875" style="10" customWidth="1"/>
    <col min="29" max="16384" width="4.875" style="1" customWidth="1"/>
  </cols>
  <sheetData>
    <row r="8" spans="9:28" ht="22.5" customHeight="1">
      <c r="I8" s="2"/>
      <c r="J8" s="3"/>
      <c r="K8" s="3"/>
      <c r="L8" s="3"/>
      <c r="M8" s="3"/>
      <c r="N8" s="3"/>
      <c r="O8" s="4"/>
      <c r="P8" s="5"/>
      <c r="X8" s="9">
        <v>1</v>
      </c>
      <c r="Y8" s="11" t="str">
        <f>IF(AND(I8="в",J8="е",K8="н",L8="т",M8="и",N8="л",O8="я",P8="т",P9="о"),"правильно","подумай")</f>
        <v>подумай</v>
      </c>
      <c r="Z8" s="11"/>
      <c r="AA8" s="11"/>
      <c r="AB8" s="11"/>
    </row>
    <row r="9" spans="9:28" ht="22.5" customHeight="1">
      <c r="I9" s="5"/>
      <c r="J9" s="5"/>
      <c r="K9" s="5"/>
      <c r="L9" s="5"/>
      <c r="M9" s="6"/>
      <c r="N9" s="5"/>
      <c r="O9" s="5"/>
      <c r="P9" s="7"/>
      <c r="X9" s="9">
        <v>2</v>
      </c>
      <c r="Y9" s="11" t="str">
        <f>IF(AND(P10="р",P11="е",P12="в",P13="о",P14="л",P15="ь",O15="в",N15="е",M15="р"),"правильно","подумай")</f>
        <v>подумай</v>
      </c>
      <c r="Z9" s="11"/>
      <c r="AA9" s="11"/>
      <c r="AB9" s="11"/>
    </row>
    <row r="10" spans="9:28" ht="22.5" customHeight="1">
      <c r="I10" s="5"/>
      <c r="J10" s="5"/>
      <c r="K10" s="5"/>
      <c r="L10" s="5"/>
      <c r="M10" s="6"/>
      <c r="N10" s="5"/>
      <c r="O10" s="5"/>
      <c r="P10" s="8"/>
      <c r="X10" s="9">
        <v>3</v>
      </c>
      <c r="Y10" s="11" t="str">
        <f>IF(AND(M15="р",L15="у",K15="с",J15="а",I15="л",I14="к",I13="а"),"правильно","подумай")</f>
        <v>подумай</v>
      </c>
      <c r="Z10" s="11"/>
      <c r="AA10" s="11"/>
      <c r="AB10" s="11"/>
    </row>
    <row r="11" spans="9:28" ht="22.5" customHeight="1">
      <c r="I11" s="5"/>
      <c r="J11" s="5"/>
      <c r="K11" s="5"/>
      <c r="L11" s="5"/>
      <c r="M11" s="5"/>
      <c r="N11" s="5"/>
      <c r="O11" s="5"/>
      <c r="P11" s="7"/>
      <c r="X11" s="9">
        <v>4</v>
      </c>
      <c r="Y11" s="11" t="str">
        <f>IF(AND(I13="а",I12="л",I11="ь",I10="п",I9="и",J9="н",K9="и",L9="с",M9="т"),"правильно","подумай")</f>
        <v>подумай</v>
      </c>
      <c r="Z11" s="11"/>
      <c r="AA11" s="11"/>
      <c r="AB11" s="11"/>
    </row>
    <row r="12" spans="9:28" ht="22.5" customHeight="1">
      <c r="I12" s="5"/>
      <c r="J12" s="5"/>
      <c r="K12" s="5"/>
      <c r="L12" s="5"/>
      <c r="M12" s="5"/>
      <c r="N12" s="5"/>
      <c r="O12" s="5"/>
      <c r="P12" s="7"/>
      <c r="X12" s="9">
        <v>5</v>
      </c>
      <c r="Y12" s="11" t="str">
        <f>IF(AND(M9="т",N9="е",O9="л",O10="е",O11="с",O12="к",O13="о",O14="п"),"правильно","подумай")</f>
        <v>подумай</v>
      </c>
      <c r="Z12" s="11"/>
      <c r="AA12" s="11"/>
      <c r="AB12" s="11"/>
    </row>
    <row r="13" spans="9:28" ht="22.5" customHeight="1">
      <c r="I13" s="6"/>
      <c r="J13" s="6"/>
      <c r="K13" s="6"/>
      <c r="L13" s="5"/>
      <c r="M13" s="5"/>
      <c r="N13" s="5"/>
      <c r="O13" s="5"/>
      <c r="P13" s="7"/>
      <c r="X13" s="9">
        <v>6</v>
      </c>
      <c r="Y13" s="11" t="str">
        <f>IF(AND(O14="п",N14="а",M14="р",L14="о",K14="в",J14="о",J13="з"),"правильно","подумай")</f>
        <v>подумай</v>
      </c>
      <c r="Z13" s="11"/>
      <c r="AA13" s="11"/>
      <c r="AB13" s="11"/>
    </row>
    <row r="14" spans="9:28" ht="22.5" customHeight="1">
      <c r="I14" s="5"/>
      <c r="J14" s="5"/>
      <c r="K14" s="5"/>
      <c r="L14" s="5"/>
      <c r="M14" s="5"/>
      <c r="N14" s="5"/>
      <c r="O14" s="6"/>
      <c r="P14" s="7"/>
      <c r="X14" s="9">
        <v>7</v>
      </c>
      <c r="Y14" s="11" t="str">
        <f>IF(AND(J13="з",J12="е",J11="р",J10="к",K10="а",L10="л",M10="о"),"правильно","подумай")</f>
        <v>подумай</v>
      </c>
      <c r="Z14" s="11"/>
      <c r="AA14" s="11"/>
      <c r="AB14" s="11"/>
    </row>
    <row r="15" spans="9:28" ht="22.5" customHeight="1">
      <c r="I15" s="5"/>
      <c r="J15" s="5"/>
      <c r="K15" s="5"/>
      <c r="L15" s="5"/>
      <c r="M15" s="6"/>
      <c r="N15" s="5"/>
      <c r="O15" s="5"/>
      <c r="P15" s="7"/>
      <c r="X15" s="9">
        <v>8</v>
      </c>
      <c r="Y15" s="11" t="str">
        <f>IF(AND(M10="о",N10="с",N11="ь",N12="м",N13="и",M13="н",L13="о",K13="г"),"правильно","подумай")</f>
        <v>подумай</v>
      </c>
      <c r="Z15" s="11"/>
      <c r="AA15" s="11"/>
      <c r="AB15" s="11"/>
    </row>
    <row r="16" spans="24:28" ht="22.5" customHeight="1">
      <c r="X16" s="9">
        <v>9</v>
      </c>
      <c r="Y16" s="11" t="str">
        <f>IF(AND(K13="г",K12="и",K11="м",L11="н",M11="а",M12="с",L12="т"),"правильно","подумай")</f>
        <v>подумай</v>
      </c>
      <c r="Z16" s="11"/>
      <c r="AA16" s="11"/>
      <c r="AB16" s="11"/>
    </row>
  </sheetData>
  <sheetProtection password="9830" sheet="1" objects="1" scenarios="1" selectLockedCells="1"/>
  <mergeCells count="9">
    <mergeCell ref="Y16:AB16"/>
    <mergeCell ref="Y12:AB12"/>
    <mergeCell ref="Y13:AB13"/>
    <mergeCell ref="Y14:AB14"/>
    <mergeCell ref="Y15:AB15"/>
    <mergeCell ref="Y8:AB8"/>
    <mergeCell ref="Y9:AB9"/>
    <mergeCell ref="Y10:AB10"/>
    <mergeCell ref="Y11:AB11"/>
  </mergeCells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K31</dc:creator>
  <cp:keywords/>
  <dc:description/>
  <cp:lastModifiedBy>IRINA</cp:lastModifiedBy>
  <dcterms:created xsi:type="dcterms:W3CDTF">2013-06-21T09:57:43Z</dcterms:created>
  <dcterms:modified xsi:type="dcterms:W3CDTF">2013-06-23T13:42:26Z</dcterms:modified>
  <cp:category/>
  <cp:version/>
  <cp:contentType/>
  <cp:contentStatus/>
</cp:coreProperties>
</file>